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olina\Desktop\Cuenta Publica\2024-Cuenta Publica SH\Formatos para carga\"/>
    </mc:Choice>
  </mc:AlternateContent>
  <xr:revisionPtr revIDLastSave="0" documentId="13_ncr:1_{C796A5EC-5E32-459D-A9A3-CE65D497CC90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08" yWindow="-108" windowWidth="23256" windowHeight="12576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E22" i="1"/>
  <c r="E23" i="1" l="1"/>
  <c r="E10" i="1"/>
  <c r="G25" i="1" l="1"/>
  <c r="F25" i="1"/>
  <c r="D25" i="1"/>
  <c r="C25" i="1"/>
  <c r="E25" i="1" s="1"/>
  <c r="H23" i="1"/>
  <c r="H22" i="1"/>
  <c r="H21" i="1"/>
  <c r="H10" i="1"/>
  <c r="H25" i="1" l="1"/>
</calcChain>
</file>

<file path=xl/sharedStrings.xml><?xml version="1.0" encoding="utf-8"?>
<sst xmlns="http://schemas.openxmlformats.org/spreadsheetml/2006/main" count="29" uniqueCount="29">
  <si>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</si>
  <si>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</si>
  <si>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</si>
  <si>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</si>
  <si>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</si>
  <si>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</si>
  <si>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</si>
  <si>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</si>
  <si>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</si>
  <si>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</si>
  <si>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</si>
  <si>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</si>
  <si>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</si>
  <si>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>Cámara de Diputados</t>
  </si>
  <si>
    <t>Órgano Interno de Control</t>
  </si>
  <si>
    <t>Secretaría de Asuntos Legislativos y Jurídicos</t>
  </si>
  <si>
    <t>Departamento de control y seguimiento del Proceso Legislativo</t>
  </si>
  <si>
    <t>Departamento de Dictamen Legislativo</t>
  </si>
  <si>
    <t>Departamento de Asuntos Jurídicos</t>
  </si>
  <si>
    <t>Unidad de Transparencia</t>
  </si>
  <si>
    <t>Dirección de Archivos</t>
  </si>
  <si>
    <t>Secretaría de Administración</t>
  </si>
  <si>
    <t>Unidad de Igualdad de Género</t>
  </si>
  <si>
    <t>Departamento de Comunicación Social</t>
  </si>
  <si>
    <t>Dirección de Finanzas y Contabilidad</t>
  </si>
  <si>
    <t>Dirección de Recursos Humanos</t>
  </si>
  <si>
    <t>Dirección de Normatividad Administrativa</t>
  </si>
  <si>
    <t>H. Congreso del Estado de Chihuahua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</si>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</sst>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 applyProtection="1">
      <alignment horizontal="right" vertical="center"/>
      <protection locked="0"/>
    </xf>
    <xf numFmtId="4" fontId="2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52"/>
  <sheetViews>
    <sheetView tabSelected="1" workbookViewId="0">
      <selection activeCell="F28" sqref="F28"/>
    </sheetView>
  </sheetViews>
  <sheetFormatPr baseColWidth="10" defaultColWidth="11.5546875" defaultRowHeight="11.4" x14ac:dyDescent="0.2"/>
  <cols>
    <col min="1" max="1" width="4.6640625" style="4" customWidth="1"/>
    <col min="2" max="2" width="39.5546875" style="4" customWidth="1"/>
    <col min="3" max="3" width="14.44140625" style="4" bestFit="1" customWidth="1"/>
    <col min="4" max="4" width="13.5546875" style="4" customWidth="1"/>
    <col min="5" max="8" width="14.44140625" style="4" bestFit="1" customWidth="1"/>
    <col min="9" max="9" width="4.6640625" style="4" customWidth="1"/>
    <col min="10" max="16384" width="11.5546875" style="4"/>
  </cols>
  <sheetData>
    <row r="1" spans="2:8" ht="12" thickBot="1" x14ac:dyDescent="0.25"/>
    <row r="2" spans="2:8" ht="12" x14ac:dyDescent="0.2">
      <c r="B2" s="23" t="s">
        <v>27</v>
      </c>
      <c r="C2" s="24"/>
      <c r="D2" s="24"/>
      <c r="E2" s="24"/>
      <c r="F2" s="24"/>
      <c r="G2" s="24"/>
      <c r="H2" s="25"/>
    </row>
    <row r="3" spans="2:8" ht="12" x14ac:dyDescent="0.2">
      <c r="B3" s="26" t="s">
        <v>0</v>
      </c>
      <c r="C3" s="27"/>
      <c r="D3" s="27"/>
      <c r="E3" s="27"/>
      <c r="F3" s="27"/>
      <c r="G3" s="27"/>
      <c r="H3" s="28"/>
    </row>
    <row r="4" spans="2:8" ht="12" x14ac:dyDescent="0.2">
      <c r="B4" s="26" t="s">
        <v>1</v>
      </c>
      <c r="C4" s="27"/>
      <c r="D4" s="27"/>
      <c r="E4" s="27"/>
      <c r="F4" s="27"/>
      <c r="G4" s="27"/>
      <c r="H4" s="28"/>
    </row>
    <row r="5" spans="2:8" ht="12.6" thickBot="1" x14ac:dyDescent="0.25">
      <c r="B5" s="29" t="s">
        <v>28</v>
      </c>
      <c r="C5" s="30"/>
      <c r="D5" s="30"/>
      <c r="E5" s="30"/>
      <c r="F5" s="30"/>
      <c r="G5" s="30"/>
      <c r="H5" s="31"/>
    </row>
    <row r="6" spans="2:8" ht="12.6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6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6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13</v>
      </c>
      <c r="C10" s="11">
        <v>341641113.02999997</v>
      </c>
      <c r="D10" s="12">
        <v>3522749.1</v>
      </c>
      <c r="E10" s="11">
        <f>C10+D10</f>
        <v>345163862.13</v>
      </c>
      <c r="F10" s="12">
        <v>344057045.91000003</v>
      </c>
      <c r="G10" s="11">
        <v>342458699.00999999</v>
      </c>
      <c r="H10" s="20">
        <f t="shared" ref="H10:H23" si="0">E10-F10</f>
        <v>1106816.219999969</v>
      </c>
    </row>
    <row r="11" spans="2:8" x14ac:dyDescent="0.2">
      <c r="B11" s="5" t="s">
        <v>14</v>
      </c>
      <c r="C11" s="11">
        <v>8966194.3699999992</v>
      </c>
      <c r="D11" s="12">
        <v>-944284.79</v>
      </c>
      <c r="E11" s="11">
        <f t="shared" ref="E11:E22" si="1">C11+D11</f>
        <v>8021909.5799999991</v>
      </c>
      <c r="F11" s="12">
        <v>8021909.5800000001</v>
      </c>
      <c r="G11" s="11">
        <v>7983450.7400000002</v>
      </c>
      <c r="H11" s="20">
        <f t="shared" si="0"/>
        <v>0</v>
      </c>
    </row>
    <row r="12" spans="2:8" x14ac:dyDescent="0.2">
      <c r="B12" s="5" t="s">
        <v>15</v>
      </c>
      <c r="C12" s="11">
        <v>40594275.780000001</v>
      </c>
      <c r="D12" s="12">
        <v>-16322236.65</v>
      </c>
      <c r="E12" s="11">
        <f t="shared" si="1"/>
        <v>24272039.130000003</v>
      </c>
      <c r="F12" s="12">
        <v>23064156.859999999</v>
      </c>
      <c r="G12" s="11">
        <v>23002990</v>
      </c>
      <c r="H12" s="20">
        <f t="shared" si="0"/>
        <v>1207882.2700000033</v>
      </c>
    </row>
    <row r="13" spans="2:8" x14ac:dyDescent="0.2">
      <c r="B13" s="5" t="s">
        <v>16</v>
      </c>
      <c r="C13" s="11">
        <v>12332457.039999999</v>
      </c>
      <c r="D13" s="12">
        <v>-1153973.8</v>
      </c>
      <c r="E13" s="11">
        <f t="shared" si="1"/>
        <v>11178483.239999998</v>
      </c>
      <c r="F13" s="12">
        <v>11178483.24</v>
      </c>
      <c r="G13" s="11">
        <v>11107973.42</v>
      </c>
      <c r="H13" s="20">
        <f t="shared" si="0"/>
        <v>0</v>
      </c>
    </row>
    <row r="14" spans="2:8" x14ac:dyDescent="0.2">
      <c r="B14" s="5" t="s">
        <v>17</v>
      </c>
      <c r="C14" s="11">
        <v>16960430.920000002</v>
      </c>
      <c r="D14" s="12">
        <v>-417782.79</v>
      </c>
      <c r="E14" s="11">
        <f t="shared" si="1"/>
        <v>16542648.130000003</v>
      </c>
      <c r="F14" s="12">
        <v>16542648.130000001</v>
      </c>
      <c r="G14" s="11">
        <v>16453489.789999999</v>
      </c>
      <c r="H14" s="20">
        <f t="shared" si="0"/>
        <v>0</v>
      </c>
    </row>
    <row r="15" spans="2:8" x14ac:dyDescent="0.2">
      <c r="B15" s="5" t="s">
        <v>18</v>
      </c>
      <c r="C15" s="11">
        <v>8330370.96</v>
      </c>
      <c r="D15" s="12">
        <v>-170710.9</v>
      </c>
      <c r="E15" s="11">
        <f t="shared" si="1"/>
        <v>8159660.0599999996</v>
      </c>
      <c r="F15" s="12">
        <v>8159660.0599999996</v>
      </c>
      <c r="G15" s="11">
        <v>8101506.0199999996</v>
      </c>
      <c r="H15" s="20">
        <f t="shared" si="0"/>
        <v>0</v>
      </c>
    </row>
    <row r="16" spans="2:8" x14ac:dyDescent="0.2">
      <c r="B16" s="5" t="s">
        <v>19</v>
      </c>
      <c r="C16" s="11">
        <v>2296961.61</v>
      </c>
      <c r="D16" s="12">
        <v>446750.34</v>
      </c>
      <c r="E16" s="11">
        <f t="shared" si="1"/>
        <v>2743711.9499999997</v>
      </c>
      <c r="F16" s="12">
        <v>2743711.95</v>
      </c>
      <c r="G16" s="11">
        <v>2727691.05</v>
      </c>
      <c r="H16" s="20">
        <f t="shared" si="0"/>
        <v>0</v>
      </c>
    </row>
    <row r="17" spans="2:8" x14ac:dyDescent="0.2">
      <c r="B17" s="5" t="s">
        <v>20</v>
      </c>
      <c r="C17" s="11">
        <v>4069088.19</v>
      </c>
      <c r="D17" s="12">
        <v>34916.36</v>
      </c>
      <c r="E17" s="11">
        <f t="shared" si="1"/>
        <v>4104004.55</v>
      </c>
      <c r="F17" s="12">
        <v>4104004.55</v>
      </c>
      <c r="G17" s="11">
        <v>4072376.81</v>
      </c>
      <c r="H17" s="20">
        <f t="shared" si="0"/>
        <v>0</v>
      </c>
    </row>
    <row r="18" spans="2:8" x14ac:dyDescent="0.2">
      <c r="B18" s="5" t="s">
        <v>21</v>
      </c>
      <c r="C18" s="11">
        <v>107706045.33</v>
      </c>
      <c r="D18" s="12">
        <v>43000835.079999998</v>
      </c>
      <c r="E18" s="11">
        <f t="shared" si="1"/>
        <v>150706880.41</v>
      </c>
      <c r="F18" s="12">
        <v>150506880.41</v>
      </c>
      <c r="G18" s="11">
        <v>144927985.55000001</v>
      </c>
      <c r="H18" s="20">
        <f t="shared" si="0"/>
        <v>200000</v>
      </c>
    </row>
    <row r="19" spans="2:8" x14ac:dyDescent="0.2">
      <c r="B19" s="6" t="s">
        <v>22</v>
      </c>
      <c r="C19" s="11">
        <v>2344916.12</v>
      </c>
      <c r="D19" s="12">
        <v>-587412.16</v>
      </c>
      <c r="E19" s="11">
        <f t="shared" si="1"/>
        <v>1757503.96</v>
      </c>
      <c r="F19" s="12">
        <v>1757503.44</v>
      </c>
      <c r="G19" s="11">
        <v>1748649.56</v>
      </c>
      <c r="H19" s="20">
        <f t="shared" si="0"/>
        <v>0.52000000001862645</v>
      </c>
    </row>
    <row r="20" spans="2:8" x14ac:dyDescent="0.2">
      <c r="B20" s="6" t="s">
        <v>23</v>
      </c>
      <c r="C20" s="11">
        <v>33618718.530000001</v>
      </c>
      <c r="D20" s="12">
        <v>2467410.5499999998</v>
      </c>
      <c r="E20" s="11">
        <f t="shared" si="1"/>
        <v>36086129.079999998</v>
      </c>
      <c r="F20" s="12">
        <v>36086129.079999998</v>
      </c>
      <c r="G20" s="11">
        <v>36028710.340000004</v>
      </c>
      <c r="H20" s="20">
        <f t="shared" si="0"/>
        <v>0</v>
      </c>
    </row>
    <row r="21" spans="2:8" x14ac:dyDescent="0.2">
      <c r="B21" s="6" t="s">
        <v>24</v>
      </c>
      <c r="C21" s="11">
        <v>72037633.650000006</v>
      </c>
      <c r="D21" s="12">
        <v>-17215696.23</v>
      </c>
      <c r="E21" s="11">
        <f t="shared" si="1"/>
        <v>54821937.420000002</v>
      </c>
      <c r="F21" s="12">
        <v>54821937.420000002</v>
      </c>
      <c r="G21" s="11">
        <v>54501842.539999999</v>
      </c>
      <c r="H21" s="20">
        <f t="shared" si="0"/>
        <v>0</v>
      </c>
    </row>
    <row r="22" spans="2:8" x14ac:dyDescent="0.2">
      <c r="B22" s="6" t="s">
        <v>25</v>
      </c>
      <c r="C22" s="11">
        <v>23466757.489999998</v>
      </c>
      <c r="D22" s="12">
        <v>-1688546.49</v>
      </c>
      <c r="E22" s="11">
        <f t="shared" si="1"/>
        <v>21778211</v>
      </c>
      <c r="F22" s="12">
        <v>21771984.079999998</v>
      </c>
      <c r="G22" s="11">
        <v>21652855.300000001</v>
      </c>
      <c r="H22" s="20">
        <f t="shared" si="0"/>
        <v>6226.9200000017881</v>
      </c>
    </row>
    <row r="23" spans="2:8" x14ac:dyDescent="0.2">
      <c r="B23" s="6" t="s">
        <v>26</v>
      </c>
      <c r="C23" s="11">
        <v>2572502.52</v>
      </c>
      <c r="D23" s="12">
        <v>-484856.32000000001</v>
      </c>
      <c r="E23" s="11">
        <f t="shared" ref="E23" si="2">C23+D23</f>
        <v>2087646.2</v>
      </c>
      <c r="F23" s="12">
        <v>2087646.2</v>
      </c>
      <c r="G23" s="11">
        <v>2077169.24</v>
      </c>
      <c r="H23" s="20">
        <f t="shared" si="0"/>
        <v>0</v>
      </c>
    </row>
    <row r="24" spans="2:8" ht="12" thickBot="1" x14ac:dyDescent="0.25">
      <c r="B24" s="5"/>
      <c r="C24" s="13"/>
      <c r="D24" s="14"/>
      <c r="E24" s="11"/>
      <c r="F24" s="14"/>
      <c r="G24" s="13"/>
      <c r="H24" s="20"/>
    </row>
    <row r="25" spans="2:8" ht="12.6" thickBot="1" x14ac:dyDescent="0.25">
      <c r="B25" s="7" t="s">
        <v>12</v>
      </c>
      <c r="C25" s="15">
        <f>SUM(C9:C24)</f>
        <v>676937465.53999996</v>
      </c>
      <c r="D25" s="16">
        <f>SUM(D9:D24)</f>
        <v>10487161.299999995</v>
      </c>
      <c r="E25" s="18">
        <f>SUM(C25,D25)</f>
        <v>687424626.83999991</v>
      </c>
      <c r="F25" s="16">
        <f>SUM(F9:F24)</f>
        <v>684903700.91000021</v>
      </c>
      <c r="G25" s="15">
        <f>SUM(G9:G24)</f>
        <v>676845389.37</v>
      </c>
      <c r="H25" s="21">
        <f>E25-F25</f>
        <v>2520925.9299997091</v>
      </c>
    </row>
    <row r="26" spans="2:8" s="22" customFormat="1" x14ac:dyDescent="0.2">
      <c r="B26" s="4"/>
      <c r="C26" s="4"/>
      <c r="D26" s="4"/>
      <c r="E26" s="4"/>
      <c r="F26" s="4"/>
      <c r="G26" s="4"/>
      <c r="H26" s="4"/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pans="2:8" s="22" customFormat="1" x14ac:dyDescent="0.2"/>
    <row r="50" spans="2:8" s="22" customFormat="1" x14ac:dyDescent="0.2"/>
    <row r="51" spans="2:8" s="22" customFormat="1" x14ac:dyDescent="0.2"/>
    <row r="52" spans="2:8" x14ac:dyDescent="0.2">
      <c r="B52" s="22"/>
      <c r="C52" s="22"/>
      <c r="D52" s="22"/>
      <c r="E52" s="22"/>
      <c r="F52" s="22"/>
      <c r="G52" s="22"/>
      <c r="H52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cp:lastPrinted>2019-12-09T17:47:07Z</cp:lastPrinted>
  <dcterms:created xsi:type="dcterms:W3CDTF">2019-12-04T17:32:46Z</dcterms:created>
  <dcterms:modified xsi:type="dcterms:W3CDTF">2025-01-22T17:42:56Z</dcterms:modified>
</cp:coreProperties>
</file>